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5B3637-3E8A-4DB6-B5AE-4D89F114506C}" xr6:coauthVersionLast="36" xr6:coauthVersionMax="36" xr10:uidLastSave="{00000000-0000-0000-0000-000000000000}"/>
  <bookViews>
    <workbookView xWindow="0" yWindow="0" windowWidth="19440" windowHeight="11940" tabRatio="722" xr2:uid="{00000000-000D-0000-FFFF-FFFF00000000}"/>
  </bookViews>
  <sheets>
    <sheet name="第四週" sheetId="1" r:id="rId1"/>
  </sheets>
  <calcPr calcId="191029"/>
</workbook>
</file>

<file path=xl/calcChain.xml><?xml version="1.0" encoding="utf-8"?>
<calcChain xmlns="http://schemas.openxmlformats.org/spreadsheetml/2006/main">
  <c r="T30" i="1" l="1"/>
  <c r="T25" i="1"/>
  <c r="T26" i="1"/>
  <c r="T27" i="1"/>
  <c r="T28" i="1"/>
  <c r="T29" i="1"/>
  <c r="T31" i="1"/>
  <c r="T24" i="1"/>
  <c r="T16" i="1"/>
  <c r="T17" i="1"/>
  <c r="T18" i="1"/>
  <c r="T19" i="1"/>
  <c r="T20" i="1"/>
  <c r="T21" i="1"/>
  <c r="T15" i="1"/>
  <c r="T7" i="1"/>
  <c r="T8" i="1"/>
  <c r="T9" i="1"/>
  <c r="T10" i="1"/>
  <c r="T11" i="1"/>
  <c r="T12" i="1"/>
  <c r="T6" i="1"/>
  <c r="U30" i="1" l="1"/>
  <c r="U24" i="1"/>
  <c r="U11" i="1"/>
  <c r="U8" i="1"/>
  <c r="U10" i="1"/>
  <c r="U12" i="1"/>
  <c r="U7" i="1"/>
  <c r="U6" i="1"/>
  <c r="U9" i="1"/>
  <c r="U29" i="1"/>
  <c r="U27" i="1"/>
  <c r="U28" i="1"/>
  <c r="U26" i="1"/>
  <c r="U31" i="1"/>
  <c r="U25" i="1"/>
  <c r="U15" i="1"/>
  <c r="U21" i="1"/>
  <c r="U16" i="1"/>
  <c r="U20" i="1"/>
  <c r="U18" i="1"/>
  <c r="U19" i="1"/>
  <c r="U17" i="1"/>
</calcChain>
</file>

<file path=xl/sharedStrings.xml><?xml version="1.0" encoding="utf-8"?>
<sst xmlns="http://schemas.openxmlformats.org/spreadsheetml/2006/main" count="55" uniqueCount="35">
  <si>
    <t>星期</t>
    <phoneticPr fontId="1" type="noConversion"/>
  </si>
  <si>
    <t>集會扣分</t>
    <phoneticPr fontId="1" type="noConversion"/>
  </si>
  <si>
    <t>點名簿每週</t>
    <phoneticPr fontId="1" type="noConversion"/>
  </si>
  <si>
    <t>白板出缺未填</t>
    <phoneticPr fontId="1" type="noConversion"/>
  </si>
  <si>
    <t>總  分</t>
    <phoneticPr fontId="1" type="noConversion"/>
  </si>
  <si>
    <t>名  次</t>
    <phoneticPr fontId="1" type="noConversion"/>
  </si>
  <si>
    <t>班級</t>
    <phoneticPr fontId="1" type="noConversion"/>
  </si>
  <si>
    <t>早自修</t>
    <phoneticPr fontId="1" type="noConversion"/>
  </si>
  <si>
    <t>午  休</t>
    <phoneticPr fontId="1" type="noConversion"/>
  </si>
  <si>
    <t>值週三教師</t>
    <phoneticPr fontId="1" type="noConversion"/>
  </si>
  <si>
    <t>早自修</t>
  </si>
  <si>
    <t>五未繳回</t>
    <phoneticPr fontId="1" type="noConversion"/>
  </si>
  <si>
    <t>出缺單未繳</t>
    <phoneticPr fontId="1" type="noConversion"/>
  </si>
  <si>
    <t>總分</t>
    <phoneticPr fontId="1" type="noConversion"/>
  </si>
  <si>
    <t>名次</t>
    <phoneticPr fontId="1" type="noConversion"/>
  </si>
  <si>
    <t>1.秩序糾察評分方式：每班秩序滿分為80分，發現各班一人走動或違反規定的，即扣一分（可以累計）</t>
    <phoneticPr fontId="1" type="noConversion"/>
  </si>
  <si>
    <t>2.值週組長及教師評分方式：任何一項表現不佳最多扣三分，表現優良最多可加三分</t>
    <phoneticPr fontId="1" type="noConversion"/>
  </si>
  <si>
    <t>3.點名簿每週五放學之前未交至訓導處，即扣一分</t>
    <phoneticPr fontId="1" type="noConversion"/>
  </si>
  <si>
    <t>4.每日9:20分之前，白板出缺席未填寫或出缺席單未繳，即扣一分(每日累計)</t>
    <phoneticPr fontId="1" type="noConversion"/>
  </si>
  <si>
    <t>第一名</t>
  </si>
  <si>
    <t>第二名</t>
  </si>
  <si>
    <t>第三名</t>
  </si>
  <si>
    <t>七年級</t>
  </si>
  <si>
    <t>八年級</t>
  </si>
  <si>
    <t>九年級</t>
  </si>
  <si>
    <t>秩序比賽各年級前三名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</si>
  <si>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</si>
  <si>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</si>
  <si>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</si>
  <si>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</si>
  <si>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</si>
  <si>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702</t>
    <phoneticPr fontId="1" type="noConversion"/>
  </si>
  <si>
    <t>午休</t>
    <phoneticPr fontId="1" type="noConversion"/>
  </si>
  <si>
    <t>早自修</t>
    <phoneticPr fontId="1" type="noConversion"/>
  </si>
  <si>
    <t>幸福國中108學年度第2學期教室秩序評分表         第  4  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</si>
</sst>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"/>
  </numFmts>
  <fonts count="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/>
    </xf>
    <xf numFmtId="176" fontId="2" fillId="0" borderId="22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right" vertical="center"/>
    </xf>
    <xf numFmtId="0" fontId="2" fillId="0" borderId="23" xfId="0" applyFont="1" applyFill="1" applyBorder="1" applyAlignment="1">
      <alignment horizontal="right" vertical="center"/>
    </xf>
    <xf numFmtId="0" fontId="5" fillId="2" borderId="16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3"/>
  <sheetViews>
    <sheetView tabSelected="1" workbookViewId="0">
      <selection activeCell="E43" sqref="E43"/>
    </sheetView>
  </sheetViews>
  <sheetFormatPr defaultRowHeight="17"/>
  <cols>
    <col min="2" max="3" width="7.453125" customWidth="1"/>
    <col min="5" max="6" width="7.453125" customWidth="1"/>
    <col min="8" max="9" width="7.453125" customWidth="1"/>
    <col min="11" max="12" width="7.453125" customWidth="1"/>
    <col min="14" max="15" width="7.453125" customWidth="1"/>
    <col min="20" max="21" width="7.453125" bestFit="1" customWidth="1"/>
    <col min="22" max="22" width="6.453125" customWidth="1"/>
  </cols>
  <sheetData>
    <row r="1" spans="1:22" ht="27.5">
      <c r="A1" s="45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</row>
    <row r="2" spans="1:22" ht="16.5" customHeigh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2" ht="17.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2" ht="20" thickTop="1">
      <c r="A4" s="14" t="s">
        <v>0</v>
      </c>
      <c r="B4" s="40" t="s">
        <v>0</v>
      </c>
      <c r="C4" s="41"/>
      <c r="D4" s="30" t="s">
        <v>26</v>
      </c>
      <c r="E4" s="40" t="s">
        <v>0</v>
      </c>
      <c r="F4" s="41"/>
      <c r="G4" s="30" t="s">
        <v>27</v>
      </c>
      <c r="H4" s="40" t="s">
        <v>0</v>
      </c>
      <c r="I4" s="41"/>
      <c r="J4" s="30" t="s">
        <v>28</v>
      </c>
      <c r="K4" s="40" t="s">
        <v>0</v>
      </c>
      <c r="L4" s="41"/>
      <c r="M4" s="30" t="s">
        <v>29</v>
      </c>
      <c r="N4" s="40" t="s">
        <v>0</v>
      </c>
      <c r="O4" s="41"/>
      <c r="P4" s="30" t="s">
        <v>30</v>
      </c>
      <c r="Q4" s="36" t="s">
        <v>1</v>
      </c>
      <c r="R4" s="15" t="s">
        <v>2</v>
      </c>
      <c r="S4" s="16" t="s">
        <v>3</v>
      </c>
      <c r="T4" s="57" t="s">
        <v>4</v>
      </c>
      <c r="U4" s="51" t="s">
        <v>5</v>
      </c>
    </row>
    <row r="5" spans="1:22" ht="17.5" thickBot="1">
      <c r="A5" s="17" t="s">
        <v>6</v>
      </c>
      <c r="B5" s="35" t="s">
        <v>7</v>
      </c>
      <c r="C5" s="35" t="s">
        <v>8</v>
      </c>
      <c r="D5" s="19" t="s">
        <v>9</v>
      </c>
      <c r="E5" s="35" t="s">
        <v>10</v>
      </c>
      <c r="F5" s="35" t="s">
        <v>8</v>
      </c>
      <c r="G5" s="19" t="s">
        <v>9</v>
      </c>
      <c r="H5" s="35" t="s">
        <v>33</v>
      </c>
      <c r="I5" s="35" t="s">
        <v>8</v>
      </c>
      <c r="J5" s="19" t="s">
        <v>9</v>
      </c>
      <c r="K5" s="35" t="s">
        <v>10</v>
      </c>
      <c r="L5" s="35" t="s">
        <v>32</v>
      </c>
      <c r="M5" s="19" t="s">
        <v>9</v>
      </c>
      <c r="N5" s="35" t="s">
        <v>10</v>
      </c>
      <c r="O5" s="35" t="s">
        <v>8</v>
      </c>
      <c r="P5" s="19" t="s">
        <v>9</v>
      </c>
      <c r="Q5" s="18"/>
      <c r="R5" s="37" t="s">
        <v>11</v>
      </c>
      <c r="S5" s="18" t="s">
        <v>12</v>
      </c>
      <c r="T5" s="58"/>
      <c r="U5" s="52"/>
    </row>
    <row r="6" spans="1:22" ht="17.5" thickTop="1">
      <c r="A6" s="24">
        <v>701</v>
      </c>
      <c r="B6" s="7">
        <v>84</v>
      </c>
      <c r="C6" s="7">
        <v>84</v>
      </c>
      <c r="D6" s="7">
        <v>82</v>
      </c>
      <c r="E6" s="7">
        <v>83</v>
      </c>
      <c r="F6" s="7">
        <v>83</v>
      </c>
      <c r="G6" s="7">
        <v>81</v>
      </c>
      <c r="H6" s="7">
        <v>83</v>
      </c>
      <c r="I6" s="7">
        <v>84</v>
      </c>
      <c r="J6" s="7">
        <v>81</v>
      </c>
      <c r="K6" s="7">
        <v>85</v>
      </c>
      <c r="L6" s="10">
        <v>83</v>
      </c>
      <c r="M6" s="7">
        <v>83</v>
      </c>
      <c r="N6" s="7"/>
      <c r="O6" s="7">
        <v>83</v>
      </c>
      <c r="P6" s="7">
        <v>82</v>
      </c>
      <c r="Q6" s="7"/>
      <c r="R6" s="7"/>
      <c r="S6" s="7"/>
      <c r="T6" s="22">
        <f>SUM($B6:$S6)</f>
        <v>1161</v>
      </c>
      <c r="U6" s="5">
        <f t="shared" ref="U6:U12" si="0">RANK(T6,T$6:T$12)</f>
        <v>1</v>
      </c>
      <c r="V6" s="28">
        <v>701</v>
      </c>
    </row>
    <row r="7" spans="1:22">
      <c r="A7" s="25" t="s">
        <v>31</v>
      </c>
      <c r="B7" s="7">
        <v>84</v>
      </c>
      <c r="C7" s="7">
        <v>84</v>
      </c>
      <c r="D7" s="7">
        <v>82</v>
      </c>
      <c r="E7" s="7">
        <v>82</v>
      </c>
      <c r="F7" s="7">
        <v>82</v>
      </c>
      <c r="G7" s="7">
        <v>79</v>
      </c>
      <c r="H7" s="7">
        <v>83</v>
      </c>
      <c r="I7" s="8">
        <v>79</v>
      </c>
      <c r="J7" s="8">
        <v>80</v>
      </c>
      <c r="K7" s="7">
        <v>84</v>
      </c>
      <c r="L7" s="10">
        <v>83</v>
      </c>
      <c r="M7" s="7">
        <v>77</v>
      </c>
      <c r="N7" s="7"/>
      <c r="O7" s="7">
        <v>81</v>
      </c>
      <c r="P7" s="8">
        <v>82</v>
      </c>
      <c r="Q7" s="7"/>
      <c r="R7" s="8"/>
      <c r="S7" s="8"/>
      <c r="T7" s="23">
        <f t="shared" ref="T7:T12" si="1">SUM($B7:$S7)</f>
        <v>1142</v>
      </c>
      <c r="U7" s="6">
        <f t="shared" si="0"/>
        <v>4</v>
      </c>
      <c r="V7" s="28">
        <v>702</v>
      </c>
    </row>
    <row r="8" spans="1:22">
      <c r="A8" s="25">
        <v>703</v>
      </c>
      <c r="B8" s="7">
        <v>82</v>
      </c>
      <c r="C8" s="7">
        <v>82</v>
      </c>
      <c r="D8" s="7">
        <v>82</v>
      </c>
      <c r="E8" s="7">
        <v>83</v>
      </c>
      <c r="F8" s="7">
        <v>80</v>
      </c>
      <c r="G8" s="7">
        <v>81</v>
      </c>
      <c r="H8" s="7">
        <v>81</v>
      </c>
      <c r="I8" s="8">
        <v>82</v>
      </c>
      <c r="J8" s="8">
        <v>80</v>
      </c>
      <c r="K8" s="7">
        <v>84</v>
      </c>
      <c r="L8" s="10">
        <v>85</v>
      </c>
      <c r="M8" s="7">
        <v>84</v>
      </c>
      <c r="N8" s="7"/>
      <c r="O8" s="7">
        <v>83</v>
      </c>
      <c r="P8" s="8">
        <v>82</v>
      </c>
      <c r="Q8" s="7"/>
      <c r="R8" s="8"/>
      <c r="S8" s="8"/>
      <c r="T8" s="23">
        <f t="shared" si="1"/>
        <v>1151</v>
      </c>
      <c r="U8" s="6">
        <f t="shared" si="0"/>
        <v>3</v>
      </c>
      <c r="V8" s="28">
        <v>703</v>
      </c>
    </row>
    <row r="9" spans="1:22">
      <c r="A9" s="25">
        <v>704</v>
      </c>
      <c r="B9" s="7">
        <v>79</v>
      </c>
      <c r="C9" s="7">
        <v>79</v>
      </c>
      <c r="D9" s="7">
        <v>82</v>
      </c>
      <c r="E9" s="7">
        <v>81</v>
      </c>
      <c r="F9" s="7">
        <v>83</v>
      </c>
      <c r="G9" s="7">
        <v>81</v>
      </c>
      <c r="H9" s="7">
        <v>83</v>
      </c>
      <c r="I9" s="8">
        <v>82</v>
      </c>
      <c r="J9" s="8">
        <v>83</v>
      </c>
      <c r="K9" s="8">
        <v>85</v>
      </c>
      <c r="L9" s="10">
        <v>80</v>
      </c>
      <c r="M9" s="7">
        <v>84</v>
      </c>
      <c r="N9" s="7"/>
      <c r="O9" s="7">
        <v>75</v>
      </c>
      <c r="P9" s="8">
        <v>82</v>
      </c>
      <c r="Q9" s="7"/>
      <c r="R9" s="8"/>
      <c r="S9" s="8"/>
      <c r="T9" s="23">
        <f t="shared" si="1"/>
        <v>1139</v>
      </c>
      <c r="U9" s="6">
        <f t="shared" si="0"/>
        <v>6</v>
      </c>
      <c r="V9" s="28">
        <v>704</v>
      </c>
    </row>
    <row r="10" spans="1:22">
      <c r="A10" s="25">
        <v>705</v>
      </c>
      <c r="B10" s="7">
        <v>83</v>
      </c>
      <c r="C10" s="7">
        <v>83</v>
      </c>
      <c r="D10" s="7">
        <v>81</v>
      </c>
      <c r="E10" s="7">
        <v>81</v>
      </c>
      <c r="F10" s="7">
        <v>83</v>
      </c>
      <c r="G10" s="7">
        <v>81</v>
      </c>
      <c r="H10" s="7">
        <v>84</v>
      </c>
      <c r="I10" s="8">
        <v>84</v>
      </c>
      <c r="J10" s="8">
        <v>83</v>
      </c>
      <c r="K10" s="8">
        <v>84</v>
      </c>
      <c r="L10" s="10">
        <v>83</v>
      </c>
      <c r="M10" s="7">
        <v>81</v>
      </c>
      <c r="N10" s="7"/>
      <c r="O10" s="7">
        <v>85</v>
      </c>
      <c r="P10" s="8">
        <v>81</v>
      </c>
      <c r="Q10" s="7"/>
      <c r="R10" s="8"/>
      <c r="S10" s="8"/>
      <c r="T10" s="23">
        <f t="shared" si="1"/>
        <v>1157</v>
      </c>
      <c r="U10" s="6">
        <f t="shared" si="0"/>
        <v>2</v>
      </c>
      <c r="V10" s="28">
        <v>705</v>
      </c>
    </row>
    <row r="11" spans="1:22">
      <c r="A11" s="25">
        <v>706</v>
      </c>
      <c r="B11" s="7">
        <v>82</v>
      </c>
      <c r="C11" s="7">
        <v>82</v>
      </c>
      <c r="D11" s="7">
        <v>81</v>
      </c>
      <c r="E11" s="7">
        <v>81</v>
      </c>
      <c r="F11" s="7">
        <v>84</v>
      </c>
      <c r="G11" s="7">
        <v>79</v>
      </c>
      <c r="H11" s="7">
        <v>81</v>
      </c>
      <c r="I11" s="8">
        <v>80</v>
      </c>
      <c r="J11" s="8">
        <v>80</v>
      </c>
      <c r="K11" s="8">
        <v>85</v>
      </c>
      <c r="L11" s="10">
        <v>83</v>
      </c>
      <c r="M11" s="7">
        <v>82</v>
      </c>
      <c r="N11" s="7"/>
      <c r="O11" s="7">
        <v>80</v>
      </c>
      <c r="P11" s="8">
        <v>82</v>
      </c>
      <c r="Q11" s="7"/>
      <c r="R11" s="8"/>
      <c r="S11" s="8"/>
      <c r="T11" s="23">
        <f t="shared" si="1"/>
        <v>1142</v>
      </c>
      <c r="U11" s="6">
        <f t="shared" si="0"/>
        <v>4</v>
      </c>
      <c r="V11" s="28">
        <v>706</v>
      </c>
    </row>
    <row r="12" spans="1:22" ht="17.5" thickBot="1">
      <c r="A12" s="26">
        <v>707</v>
      </c>
      <c r="B12" s="7"/>
      <c r="C12" s="7"/>
      <c r="D12" s="7"/>
      <c r="E12" s="7"/>
      <c r="F12" s="7"/>
      <c r="G12" s="7"/>
      <c r="H12" s="21"/>
      <c r="I12" s="9"/>
      <c r="J12" s="9"/>
      <c r="K12" s="8"/>
      <c r="L12" s="11"/>
      <c r="M12" s="7"/>
      <c r="N12" s="7"/>
      <c r="O12" s="7"/>
      <c r="P12" s="9"/>
      <c r="Q12" s="7"/>
      <c r="R12" s="9"/>
      <c r="S12" s="9"/>
      <c r="T12" s="23">
        <f t="shared" si="1"/>
        <v>0</v>
      </c>
      <c r="U12" s="6">
        <f t="shared" si="0"/>
        <v>7</v>
      </c>
      <c r="V12" s="28">
        <v>707</v>
      </c>
    </row>
    <row r="13" spans="1:22" ht="20" thickTop="1">
      <c r="A13" s="14" t="s">
        <v>0</v>
      </c>
      <c r="B13" s="40"/>
      <c r="C13" s="41"/>
      <c r="D13" s="31"/>
      <c r="E13" s="40"/>
      <c r="F13" s="41"/>
      <c r="G13" s="31"/>
      <c r="H13" s="40"/>
      <c r="I13" s="41"/>
      <c r="J13" s="31"/>
      <c r="K13" s="40"/>
      <c r="L13" s="41"/>
      <c r="M13" s="31"/>
      <c r="N13" s="40"/>
      <c r="O13" s="41"/>
      <c r="P13" s="31"/>
      <c r="Q13" s="36"/>
      <c r="R13" s="15"/>
      <c r="S13" s="16"/>
      <c r="T13" s="47" t="s">
        <v>13</v>
      </c>
      <c r="U13" s="49" t="s">
        <v>14</v>
      </c>
    </row>
    <row r="14" spans="1:22" ht="17.5" thickBot="1">
      <c r="A14" s="17" t="s">
        <v>6</v>
      </c>
      <c r="B14" s="35"/>
      <c r="C14" s="35"/>
      <c r="D14" s="19"/>
      <c r="E14" s="38"/>
      <c r="F14" s="38"/>
      <c r="G14" s="19"/>
      <c r="H14" s="38"/>
      <c r="I14" s="38"/>
      <c r="J14" s="19"/>
      <c r="K14" s="38"/>
      <c r="L14" s="38"/>
      <c r="M14" s="19"/>
      <c r="N14" s="35"/>
      <c r="O14" s="35"/>
      <c r="P14" s="19"/>
      <c r="Q14" s="18"/>
      <c r="R14" s="37"/>
      <c r="S14" s="18"/>
      <c r="T14" s="48"/>
      <c r="U14" s="50"/>
    </row>
    <row r="15" spans="1:22" ht="17.5" thickTop="1">
      <c r="A15" s="5">
        <v>801</v>
      </c>
      <c r="B15" s="10">
        <v>84</v>
      </c>
      <c r="C15" s="10">
        <v>84</v>
      </c>
      <c r="D15" s="10">
        <v>81</v>
      </c>
      <c r="E15" s="10">
        <v>83</v>
      </c>
      <c r="F15" s="10">
        <v>84</v>
      </c>
      <c r="G15" s="10">
        <v>85</v>
      </c>
      <c r="H15" s="10">
        <v>84</v>
      </c>
      <c r="I15" s="10">
        <v>83</v>
      </c>
      <c r="J15" s="10">
        <v>83</v>
      </c>
      <c r="K15" s="10">
        <v>84</v>
      </c>
      <c r="L15" s="10">
        <v>83</v>
      </c>
      <c r="M15" s="10">
        <v>85</v>
      </c>
      <c r="N15" s="10"/>
      <c r="O15" s="10">
        <v>85</v>
      </c>
      <c r="P15" s="10">
        <v>85</v>
      </c>
      <c r="Q15" s="10"/>
      <c r="R15" s="10"/>
      <c r="S15" s="10"/>
      <c r="T15" s="10">
        <f>SUM($B15:$S15)</f>
        <v>1173</v>
      </c>
      <c r="U15" s="5">
        <f t="shared" ref="U15:U21" si="2">RANK(T15,T$15:T$21)</f>
        <v>1</v>
      </c>
      <c r="V15" s="27">
        <v>801</v>
      </c>
    </row>
    <row r="16" spans="1:22">
      <c r="A16" s="6">
        <v>802</v>
      </c>
      <c r="B16" s="10">
        <v>76</v>
      </c>
      <c r="C16" s="10">
        <v>81</v>
      </c>
      <c r="D16" s="10">
        <v>81</v>
      </c>
      <c r="E16" s="10">
        <v>82</v>
      </c>
      <c r="F16" s="10">
        <v>79</v>
      </c>
      <c r="G16" s="10">
        <v>85</v>
      </c>
      <c r="H16" s="11">
        <v>76</v>
      </c>
      <c r="I16" s="11">
        <v>83</v>
      </c>
      <c r="J16" s="11">
        <v>82</v>
      </c>
      <c r="K16" s="10">
        <v>85</v>
      </c>
      <c r="L16" s="11">
        <v>85</v>
      </c>
      <c r="M16" s="11">
        <v>85</v>
      </c>
      <c r="N16" s="11"/>
      <c r="O16" s="10">
        <v>85</v>
      </c>
      <c r="P16" s="11">
        <v>82</v>
      </c>
      <c r="Q16" s="10"/>
      <c r="R16" s="10"/>
      <c r="S16" s="10"/>
      <c r="T16" s="10">
        <f t="shared" ref="T16:T21" si="3">SUM($B16:$S16)</f>
        <v>1147</v>
      </c>
      <c r="U16" s="5">
        <f t="shared" si="2"/>
        <v>5</v>
      </c>
      <c r="V16" s="27">
        <v>802</v>
      </c>
    </row>
    <row r="17" spans="1:22">
      <c r="A17" s="6">
        <v>803</v>
      </c>
      <c r="B17" s="10">
        <v>83</v>
      </c>
      <c r="C17" s="10">
        <v>81</v>
      </c>
      <c r="D17" s="10">
        <v>84</v>
      </c>
      <c r="E17" s="10">
        <v>82</v>
      </c>
      <c r="F17" s="10">
        <v>84</v>
      </c>
      <c r="G17" s="10">
        <v>85</v>
      </c>
      <c r="H17" s="11">
        <v>82</v>
      </c>
      <c r="I17" s="11">
        <v>81</v>
      </c>
      <c r="J17" s="11">
        <v>83</v>
      </c>
      <c r="K17" s="10">
        <v>85</v>
      </c>
      <c r="L17" s="11">
        <v>83</v>
      </c>
      <c r="M17" s="11">
        <v>85</v>
      </c>
      <c r="N17" s="11"/>
      <c r="O17" s="10">
        <v>82</v>
      </c>
      <c r="P17" s="11">
        <v>84</v>
      </c>
      <c r="Q17" s="10"/>
      <c r="R17" s="10"/>
      <c r="S17" s="10"/>
      <c r="T17" s="10">
        <f t="shared" si="3"/>
        <v>1164</v>
      </c>
      <c r="U17" s="5">
        <f t="shared" si="2"/>
        <v>2</v>
      </c>
      <c r="V17" s="27">
        <v>803</v>
      </c>
    </row>
    <row r="18" spans="1:22">
      <c r="A18" s="6">
        <v>804</v>
      </c>
      <c r="B18" s="10">
        <v>80</v>
      </c>
      <c r="C18" s="10">
        <v>82</v>
      </c>
      <c r="D18" s="10">
        <v>82</v>
      </c>
      <c r="E18" s="10">
        <v>82</v>
      </c>
      <c r="F18" s="10">
        <v>84</v>
      </c>
      <c r="G18" s="10">
        <v>85</v>
      </c>
      <c r="H18" s="11">
        <v>82</v>
      </c>
      <c r="I18" s="11">
        <v>79</v>
      </c>
      <c r="J18" s="11">
        <v>83</v>
      </c>
      <c r="K18" s="10">
        <v>85</v>
      </c>
      <c r="L18" s="11">
        <v>85</v>
      </c>
      <c r="M18" s="11">
        <v>85</v>
      </c>
      <c r="N18" s="11"/>
      <c r="O18" s="10">
        <v>75</v>
      </c>
      <c r="P18" s="11">
        <v>82</v>
      </c>
      <c r="Q18" s="10"/>
      <c r="R18" s="10"/>
      <c r="S18" s="10"/>
      <c r="T18" s="10">
        <f t="shared" si="3"/>
        <v>1151</v>
      </c>
      <c r="U18" s="5">
        <f t="shared" si="2"/>
        <v>4</v>
      </c>
      <c r="V18" s="27">
        <v>804</v>
      </c>
    </row>
    <row r="19" spans="1:22">
      <c r="A19" s="6">
        <v>805</v>
      </c>
      <c r="B19" s="10">
        <v>83</v>
      </c>
      <c r="C19" s="10">
        <v>82</v>
      </c>
      <c r="D19" s="10">
        <v>85</v>
      </c>
      <c r="E19" s="10">
        <v>83</v>
      </c>
      <c r="F19" s="10">
        <v>83</v>
      </c>
      <c r="G19" s="10">
        <v>85</v>
      </c>
      <c r="H19" s="11">
        <v>83</v>
      </c>
      <c r="I19" s="11">
        <v>79</v>
      </c>
      <c r="J19" s="11">
        <v>79</v>
      </c>
      <c r="K19" s="10">
        <v>84</v>
      </c>
      <c r="L19" s="11">
        <v>83</v>
      </c>
      <c r="M19" s="11">
        <v>83</v>
      </c>
      <c r="N19" s="11"/>
      <c r="O19" s="10">
        <v>80</v>
      </c>
      <c r="P19" s="11">
        <v>81</v>
      </c>
      <c r="Q19" s="10"/>
      <c r="R19" s="11"/>
      <c r="S19" s="11"/>
      <c r="T19" s="10">
        <f t="shared" si="3"/>
        <v>1153</v>
      </c>
      <c r="U19" s="5">
        <f t="shared" si="2"/>
        <v>3</v>
      </c>
      <c r="V19" s="27">
        <v>805</v>
      </c>
    </row>
    <row r="20" spans="1:22">
      <c r="A20" s="6">
        <v>806</v>
      </c>
      <c r="B20" s="10"/>
      <c r="C20" s="10"/>
      <c r="D20" s="10"/>
      <c r="E20" s="10"/>
      <c r="F20" s="10"/>
      <c r="G20" s="10"/>
      <c r="H20" s="11"/>
      <c r="I20" s="11"/>
      <c r="J20" s="11"/>
      <c r="K20" s="10"/>
      <c r="L20" s="11"/>
      <c r="M20" s="11"/>
      <c r="N20" s="11"/>
      <c r="O20" s="10"/>
      <c r="P20" s="11"/>
      <c r="Q20" s="10"/>
      <c r="R20" s="11"/>
      <c r="S20" s="11"/>
      <c r="T20" s="10">
        <f t="shared" si="3"/>
        <v>0</v>
      </c>
      <c r="U20" s="5">
        <f t="shared" si="2"/>
        <v>6</v>
      </c>
      <c r="V20" s="27">
        <v>806</v>
      </c>
    </row>
    <row r="21" spans="1:22" ht="17.5" thickBot="1">
      <c r="A21" s="6">
        <v>807</v>
      </c>
      <c r="B21" s="10"/>
      <c r="C21" s="10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0"/>
      <c r="P21" s="11"/>
      <c r="Q21" s="10"/>
      <c r="R21" s="11"/>
      <c r="S21" s="11"/>
      <c r="T21" s="10">
        <f t="shared" si="3"/>
        <v>0</v>
      </c>
      <c r="U21" s="5">
        <f t="shared" si="2"/>
        <v>6</v>
      </c>
      <c r="V21" s="27">
        <v>807</v>
      </c>
    </row>
    <row r="22" spans="1:22" ht="20" thickTop="1">
      <c r="A22" s="14" t="s">
        <v>0</v>
      </c>
      <c r="B22" s="40"/>
      <c r="C22" s="41"/>
      <c r="D22" s="31"/>
      <c r="E22" s="40"/>
      <c r="F22" s="41"/>
      <c r="G22" s="31"/>
      <c r="H22" s="40"/>
      <c r="I22" s="41"/>
      <c r="J22" s="31"/>
      <c r="K22" s="40"/>
      <c r="L22" s="41"/>
      <c r="M22" s="31"/>
      <c r="N22" s="40"/>
      <c r="O22" s="41"/>
      <c r="P22" s="31"/>
      <c r="Q22" s="36"/>
      <c r="R22" s="15"/>
      <c r="S22" s="16"/>
      <c r="T22" s="47" t="s">
        <v>13</v>
      </c>
      <c r="U22" s="49" t="s">
        <v>14</v>
      </c>
    </row>
    <row r="23" spans="1:22" ht="17.5" thickBot="1">
      <c r="A23" s="17" t="s">
        <v>6</v>
      </c>
      <c r="B23" s="35"/>
      <c r="C23" s="35"/>
      <c r="D23" s="19"/>
      <c r="E23" s="38"/>
      <c r="F23" s="38"/>
      <c r="G23" s="19"/>
      <c r="H23" s="38"/>
      <c r="I23" s="38"/>
      <c r="J23" s="19"/>
      <c r="K23" s="38"/>
      <c r="L23" s="38"/>
      <c r="M23" s="19"/>
      <c r="N23" s="35"/>
      <c r="O23" s="35"/>
      <c r="P23" s="19"/>
      <c r="Q23" s="18"/>
      <c r="R23" s="37"/>
      <c r="S23" s="18"/>
      <c r="T23" s="48"/>
      <c r="U23" s="50"/>
    </row>
    <row r="24" spans="1:22" ht="17.5" thickTop="1">
      <c r="A24" s="5">
        <v>901</v>
      </c>
      <c r="B24" s="12"/>
      <c r="C24" s="12">
        <v>83</v>
      </c>
      <c r="D24" s="12">
        <v>78</v>
      </c>
      <c r="E24" s="12">
        <v>80</v>
      </c>
      <c r="F24" s="12">
        <v>81</v>
      </c>
      <c r="G24" s="12">
        <v>80</v>
      </c>
      <c r="H24" s="12">
        <v>82</v>
      </c>
      <c r="I24" s="12">
        <v>77</v>
      </c>
      <c r="J24" s="12">
        <v>78</v>
      </c>
      <c r="K24" s="12">
        <v>82</v>
      </c>
      <c r="L24" s="12">
        <v>79</v>
      </c>
      <c r="M24" s="12">
        <v>79</v>
      </c>
      <c r="N24" s="12"/>
      <c r="O24" s="12">
        <v>79</v>
      </c>
      <c r="P24" s="12">
        <v>77</v>
      </c>
      <c r="Q24" s="12"/>
      <c r="R24" s="12"/>
      <c r="S24" s="12"/>
      <c r="T24" s="12">
        <f>SUM($B24:$S24)</f>
        <v>1035</v>
      </c>
      <c r="U24" s="5">
        <f>RANK(T24,T$24:T$31)</f>
        <v>6</v>
      </c>
      <c r="V24" s="27">
        <v>901</v>
      </c>
    </row>
    <row r="25" spans="1:22">
      <c r="A25" s="6">
        <v>902</v>
      </c>
      <c r="B25" s="12"/>
      <c r="C25" s="12">
        <v>75</v>
      </c>
      <c r="D25" s="12">
        <v>80</v>
      </c>
      <c r="E25" s="12">
        <v>83</v>
      </c>
      <c r="F25" s="12">
        <v>83</v>
      </c>
      <c r="G25" s="13">
        <v>81</v>
      </c>
      <c r="H25" s="12">
        <v>84</v>
      </c>
      <c r="I25" s="12">
        <v>85</v>
      </c>
      <c r="J25" s="12">
        <v>81</v>
      </c>
      <c r="K25" s="12">
        <v>84</v>
      </c>
      <c r="L25" s="12">
        <v>85</v>
      </c>
      <c r="M25" s="12">
        <v>81</v>
      </c>
      <c r="N25" s="12"/>
      <c r="O25" s="12">
        <v>85</v>
      </c>
      <c r="P25" s="12">
        <v>82</v>
      </c>
      <c r="Q25" s="12"/>
      <c r="R25" s="12"/>
      <c r="S25" s="12"/>
      <c r="T25" s="13">
        <f t="shared" ref="T25:T31" si="4">SUM($B25:$S25)</f>
        <v>1069</v>
      </c>
      <c r="U25" s="6">
        <f t="shared" ref="U25:U31" si="5">RANK(T25,T$24:T$31)</f>
        <v>3</v>
      </c>
      <c r="V25" s="27">
        <v>902</v>
      </c>
    </row>
    <row r="26" spans="1:22">
      <c r="A26" s="6">
        <v>903</v>
      </c>
      <c r="B26" s="12"/>
      <c r="C26" s="12">
        <v>83</v>
      </c>
      <c r="D26" s="12">
        <v>79</v>
      </c>
      <c r="E26" s="12">
        <v>84</v>
      </c>
      <c r="F26" s="12">
        <v>84</v>
      </c>
      <c r="G26" s="13">
        <v>81</v>
      </c>
      <c r="H26" s="12">
        <v>84</v>
      </c>
      <c r="I26" s="12">
        <v>79</v>
      </c>
      <c r="J26" s="12">
        <v>80</v>
      </c>
      <c r="K26" s="12">
        <v>83</v>
      </c>
      <c r="L26" s="12">
        <v>85</v>
      </c>
      <c r="M26" s="12">
        <v>82</v>
      </c>
      <c r="N26" s="12"/>
      <c r="O26" s="12">
        <v>85</v>
      </c>
      <c r="P26" s="12">
        <v>81</v>
      </c>
      <c r="Q26" s="12"/>
      <c r="R26" s="12"/>
      <c r="S26" s="12"/>
      <c r="T26" s="13">
        <f t="shared" si="4"/>
        <v>1070</v>
      </c>
      <c r="U26" s="6">
        <f t="shared" si="5"/>
        <v>2</v>
      </c>
      <c r="V26" s="27">
        <v>903</v>
      </c>
    </row>
    <row r="27" spans="1:22">
      <c r="A27" s="6">
        <v>904</v>
      </c>
      <c r="B27" s="12"/>
      <c r="C27" s="12">
        <v>85</v>
      </c>
      <c r="D27" s="12">
        <v>80</v>
      </c>
      <c r="E27" s="12">
        <v>84</v>
      </c>
      <c r="F27" s="12">
        <v>83</v>
      </c>
      <c r="G27" s="13">
        <v>81</v>
      </c>
      <c r="H27" s="12">
        <v>83</v>
      </c>
      <c r="I27" s="12">
        <v>81</v>
      </c>
      <c r="J27" s="12">
        <v>82</v>
      </c>
      <c r="K27" s="12">
        <v>85</v>
      </c>
      <c r="L27" s="12">
        <v>85</v>
      </c>
      <c r="M27" s="12">
        <v>81</v>
      </c>
      <c r="N27" s="12"/>
      <c r="O27" s="12">
        <v>85</v>
      </c>
      <c r="P27" s="12">
        <v>82</v>
      </c>
      <c r="Q27" s="12"/>
      <c r="R27" s="12"/>
      <c r="S27" s="12"/>
      <c r="T27" s="13">
        <f t="shared" si="4"/>
        <v>1077</v>
      </c>
      <c r="U27" s="6">
        <f t="shared" si="5"/>
        <v>1</v>
      </c>
      <c r="V27" s="27">
        <v>904</v>
      </c>
    </row>
    <row r="28" spans="1:22">
      <c r="A28" s="6">
        <v>905</v>
      </c>
      <c r="B28" s="12"/>
      <c r="C28" s="12">
        <v>77</v>
      </c>
      <c r="D28" s="12">
        <v>78</v>
      </c>
      <c r="E28" s="12">
        <v>81</v>
      </c>
      <c r="F28" s="12">
        <v>79</v>
      </c>
      <c r="G28" s="13">
        <v>80</v>
      </c>
      <c r="H28" s="12">
        <v>84</v>
      </c>
      <c r="I28" s="12">
        <v>75</v>
      </c>
      <c r="J28" s="12">
        <v>80</v>
      </c>
      <c r="K28" s="12">
        <v>83</v>
      </c>
      <c r="L28" s="12">
        <v>83</v>
      </c>
      <c r="M28" s="12">
        <v>81</v>
      </c>
      <c r="N28" s="12"/>
      <c r="O28" s="12">
        <v>83</v>
      </c>
      <c r="P28" s="12">
        <v>81</v>
      </c>
      <c r="Q28" s="12"/>
      <c r="R28" s="12"/>
      <c r="S28" s="12"/>
      <c r="T28" s="13">
        <f t="shared" si="4"/>
        <v>1045</v>
      </c>
      <c r="U28" s="6">
        <f t="shared" si="5"/>
        <v>5</v>
      </c>
      <c r="V28" s="27">
        <v>905</v>
      </c>
    </row>
    <row r="29" spans="1:22">
      <c r="A29" s="6">
        <v>906</v>
      </c>
      <c r="B29" s="12"/>
      <c r="C29" s="12">
        <v>85</v>
      </c>
      <c r="D29" s="12">
        <v>80</v>
      </c>
      <c r="E29" s="12">
        <v>81</v>
      </c>
      <c r="F29" s="12">
        <v>81</v>
      </c>
      <c r="G29" s="13">
        <v>79</v>
      </c>
      <c r="H29" s="12">
        <v>77</v>
      </c>
      <c r="I29" s="12">
        <v>77</v>
      </c>
      <c r="J29" s="12">
        <v>79</v>
      </c>
      <c r="K29" s="12">
        <v>85</v>
      </c>
      <c r="L29" s="12">
        <v>85</v>
      </c>
      <c r="M29" s="12">
        <v>81</v>
      </c>
      <c r="N29" s="12"/>
      <c r="O29" s="12">
        <v>85</v>
      </c>
      <c r="P29" s="12">
        <v>81</v>
      </c>
      <c r="Q29" s="12"/>
      <c r="R29" s="12"/>
      <c r="S29" s="12"/>
      <c r="T29" s="13">
        <f t="shared" si="4"/>
        <v>1056</v>
      </c>
      <c r="U29" s="6">
        <f t="shared" si="5"/>
        <v>4</v>
      </c>
      <c r="V29" s="27">
        <v>906</v>
      </c>
    </row>
    <row r="30" spans="1:22">
      <c r="A30" s="6">
        <v>907</v>
      </c>
      <c r="B30" s="12"/>
      <c r="C30" s="12"/>
      <c r="D30" s="12"/>
      <c r="E30" s="12"/>
      <c r="F30" s="12"/>
      <c r="G30" s="13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3">
        <f t="shared" si="4"/>
        <v>0</v>
      </c>
      <c r="U30" s="6">
        <f t="shared" si="5"/>
        <v>7</v>
      </c>
      <c r="V30" s="27">
        <v>907</v>
      </c>
    </row>
    <row r="31" spans="1:22">
      <c r="A31" s="6">
        <v>908</v>
      </c>
      <c r="B31" s="12"/>
      <c r="C31" s="12"/>
      <c r="D31" s="12"/>
      <c r="E31" s="12"/>
      <c r="F31" s="12"/>
      <c r="G31" s="13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3">
        <f t="shared" si="4"/>
        <v>0</v>
      </c>
      <c r="U31" s="6">
        <f t="shared" si="5"/>
        <v>7</v>
      </c>
      <c r="V31" s="27">
        <v>908</v>
      </c>
    </row>
    <row r="33" spans="1:21" ht="19.5">
      <c r="A33" s="53" t="s">
        <v>15</v>
      </c>
      <c r="B33" s="54"/>
      <c r="C33" s="54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</row>
    <row r="34" spans="1:21" ht="19.5">
      <c r="A34" s="53" t="s">
        <v>16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</row>
    <row r="35" spans="1:21" ht="19.5">
      <c r="A35" s="55" t="s">
        <v>17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</row>
    <row r="36" spans="1:21" ht="19.5">
      <c r="A36" s="55" t="s">
        <v>18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</row>
    <row r="37" spans="1:21" ht="17.5" thickBot="1"/>
    <row r="38" spans="1:21" ht="21.5">
      <c r="B38" s="42" t="s">
        <v>25</v>
      </c>
      <c r="C38" s="43"/>
      <c r="D38" s="43"/>
      <c r="E38" s="44"/>
      <c r="G38" s="2"/>
      <c r="H38" s="2"/>
      <c r="I38" s="2"/>
      <c r="J38" s="2"/>
    </row>
    <row r="39" spans="1:21" ht="21.75" customHeight="1">
      <c r="B39" s="3"/>
      <c r="C39" s="4" t="s">
        <v>19</v>
      </c>
      <c r="D39" s="4" t="s">
        <v>20</v>
      </c>
      <c r="E39" s="4" t="s">
        <v>21</v>
      </c>
      <c r="G39" s="2"/>
      <c r="H39" s="32"/>
      <c r="I39" s="32"/>
      <c r="J39" s="2"/>
    </row>
    <row r="40" spans="1:21" ht="37.5" customHeight="1" thickBot="1">
      <c r="B40" s="3" t="s">
        <v>22</v>
      </c>
      <c r="C40" s="20">
        <v>701</v>
      </c>
      <c r="D40" s="20">
        <v>705</v>
      </c>
      <c r="E40" s="20">
        <v>703</v>
      </c>
      <c r="G40" s="2"/>
      <c r="H40" s="2"/>
      <c r="I40" s="2"/>
      <c r="J40" s="2"/>
    </row>
    <row r="41" spans="1:21" ht="46.5" customHeight="1" thickBot="1">
      <c r="B41" s="29" t="s">
        <v>23</v>
      </c>
      <c r="C41" s="20">
        <v>801</v>
      </c>
      <c r="D41" s="20">
        <v>803</v>
      </c>
      <c r="E41" s="20"/>
      <c r="G41" s="2"/>
      <c r="H41" s="2"/>
      <c r="I41" s="2"/>
      <c r="J41" s="2"/>
    </row>
    <row r="42" spans="1:21" ht="44.25" customHeight="1" thickBot="1">
      <c r="B42" s="29" t="s">
        <v>24</v>
      </c>
      <c r="C42" s="20">
        <v>804</v>
      </c>
      <c r="D42" s="20">
        <v>903</v>
      </c>
      <c r="E42" s="20">
        <v>902</v>
      </c>
      <c r="G42" s="2"/>
      <c r="H42" s="2"/>
      <c r="I42" s="2"/>
      <c r="J42" s="2"/>
    </row>
    <row r="43" spans="1:21" ht="22" thickBot="1">
      <c r="E43" s="39"/>
    </row>
  </sheetData>
  <mergeCells count="27">
    <mergeCell ref="B38:E38"/>
    <mergeCell ref="A1:U1"/>
    <mergeCell ref="T13:T14"/>
    <mergeCell ref="U13:U14"/>
    <mergeCell ref="U4:U5"/>
    <mergeCell ref="A34:U34"/>
    <mergeCell ref="A35:U35"/>
    <mergeCell ref="A36:U36"/>
    <mergeCell ref="T22:T23"/>
    <mergeCell ref="A33:U33"/>
    <mergeCell ref="T4:T5"/>
    <mergeCell ref="U22:U23"/>
    <mergeCell ref="K4:L4"/>
    <mergeCell ref="N4:O4"/>
    <mergeCell ref="H4:I4"/>
    <mergeCell ref="N13:O13"/>
    <mergeCell ref="B22:C22"/>
    <mergeCell ref="E22:F22"/>
    <mergeCell ref="H22:I22"/>
    <mergeCell ref="K22:L22"/>
    <mergeCell ref="N22:O22"/>
    <mergeCell ref="B13:C13"/>
    <mergeCell ref="E13:F13"/>
    <mergeCell ref="H13:I13"/>
    <mergeCell ref="K13:L13"/>
    <mergeCell ref="B4:C4"/>
    <mergeCell ref="E4:F4"/>
  </mergeCells>
  <phoneticPr fontId="1" type="noConversion"/>
  <printOptions horizontalCentered="1" verticalCentered="1"/>
  <pageMargins left="0.35433070866141736" right="0.35433070866141736" top="0.19685039370078741" bottom="0.19685039370078741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第四週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幸福國中</dc:creator>
  <cp:lastModifiedBy>User</cp:lastModifiedBy>
  <cp:revision/>
  <dcterms:created xsi:type="dcterms:W3CDTF">2009-09-11T09:47:48Z</dcterms:created>
  <dcterms:modified xsi:type="dcterms:W3CDTF">2020-03-30T04:53:05Z</dcterms:modified>
</cp:coreProperties>
</file>